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17-БНГРЭ-2025 Керн\1 Запрос\Форма 6\"/>
    </mc:Choice>
  </mc:AlternateContent>
  <xr:revisionPtr revIDLastSave="0" documentId="13_ncr:1_{A8D59B0F-2EB2-48F0-AB7D-3291BAF8DC98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2" r:id="rId1"/>
  </sheets>
  <definedNames>
    <definedName name="_xlnm.Print_Area" localSheetId="0">'Форма КП'!$A$1:$H$33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14" i="2"/>
  <c r="G20" i="2" l="1"/>
  <c r="G19" i="2" s="1"/>
  <c r="G18" i="2" s="1"/>
  <c r="G17" i="2"/>
  <c r="G22" i="2" s="1"/>
  <c r="G15" i="2"/>
  <c r="G14" i="2" s="1"/>
  <c r="G13" i="2" s="1"/>
  <c r="G23" i="2" l="1"/>
  <c r="G24" i="2" s="1"/>
</calcChain>
</file>

<file path=xl/sharedStrings.xml><?xml version="1.0" encoding="utf-8"?>
<sst xmlns="http://schemas.openxmlformats.org/spreadsheetml/2006/main" count="48" uniqueCount="42">
  <si>
    <t>Объем работ согласно тех.задания, в т.ч. заработная плата и амортизация оборудования</t>
  </si>
  <si>
    <t>1.1</t>
  </si>
  <si>
    <t>2.1</t>
  </si>
  <si>
    <t>ИТОГО стоимость без НДС:</t>
  </si>
  <si>
    <t>ВСЕГО с НДС: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</si>
  <si>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</si>
  <si>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</si>
  <si>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</si>
  <si>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</si>
  <si>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</si>
  <si>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</si>
  <si>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</si>
  <si>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1 этап</t>
  </si>
  <si>
    <t xml:space="preserve">Подготовительно-мобилизационные работы </t>
  </si>
  <si>
    <t>Мобилизация оборудования и персонала (справочно*), т.ч.:</t>
  </si>
  <si>
    <t>1.1.1</t>
  </si>
  <si>
    <t>Мобилизация керноотборочного снаряда, пены, керновых ящиков, изолирующей жидкости и бур головок</t>
  </si>
  <si>
    <t xml:space="preserve">Услуги по технологическому сопровождению отбора керна </t>
  </si>
  <si>
    <t>стоимость 1 п.м отбора изолированного керна, в том числе  с применением изолирующей жидкости и запениванием, с учетом инженерного сопровождения, керновых ящиков и полноразмерных бур головок</t>
  </si>
  <si>
    <t xml:space="preserve">Этапы </t>
  </si>
  <si>
    <t>Расшифровка этапа</t>
  </si>
  <si>
    <t>Единица измерения</t>
  </si>
  <si>
    <t xml:space="preserve">Объем  </t>
  </si>
  <si>
    <t>Стоимость услуг (руб.)</t>
  </si>
  <si>
    <t>Примечание</t>
  </si>
  <si>
    <t>руб.</t>
  </si>
  <si>
    <t>%</t>
  </si>
  <si>
    <t>2 этап</t>
  </si>
  <si>
    <t>руб/п.м.</t>
  </si>
  <si>
    <t>3 этап</t>
  </si>
  <si>
    <t xml:space="preserve">Демобилизация </t>
  </si>
  <si>
    <t>3.1.</t>
  </si>
  <si>
    <t>Демобилизация оборудования и персонала (справочно*), в т.ч.:</t>
  </si>
  <si>
    <t>3.1.1</t>
  </si>
  <si>
    <t xml:space="preserve">Демобилизация керноотборочного снаряда, остатков оборудования и материалов </t>
  </si>
  <si>
    <t>НДС %</t>
  </si>
  <si>
    <t>*Стоимость мобилизации и демобилизации указывается справочно, входит в стоимость услуг по технологическому сопровождению отбора керна и отдельно Заказчиком не оплачивается.</t>
  </si>
  <si>
    <t>Форма 6.6к "Коммерческое предложение"</t>
  </si>
  <si>
    <t>по ЛОТУ №6 (ПДО № 117-БНГРЭ-2025)</t>
  </si>
  <si>
    <t>на "Оказание услуг по технологическому сопровождению отбора изолированного керна при бурении поисково-оценочной скважины №3 Казанцевского ЛУ в 2026 году"</t>
  </si>
  <si>
    <t>Цена за единицу, руб. без учета НДС</t>
  </si>
  <si>
    <t>опер.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</si>
</sst>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85">
    <xf numFmtId="0" fontId="0" fillId="0" borderId="0" xfId="0"/>
    <xf numFmtId="0" fontId="7" fillId="0" borderId="0" xfId="6" applyFont="1" applyAlignment="1" applyProtection="1">
      <alignment vertical="center"/>
      <protection locked="0" hidden="1"/>
    </xf>
    <xf numFmtId="0" fontId="4" fillId="0" borderId="0" xfId="7" applyFont="1"/>
    <xf numFmtId="0" fontId="5" fillId="0" borderId="0" xfId="7" applyFont="1" applyBorder="1" applyAlignment="1">
      <alignment horizontal="right"/>
    </xf>
    <xf numFmtId="0" fontId="9" fillId="0" borderId="14" xfId="7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/>
    </xf>
    <xf numFmtId="0" fontId="4" fillId="0" borderId="15" xfId="7" applyFont="1" applyBorder="1" applyAlignment="1">
      <alignment horizontal="center" vertical="center" wrapText="1"/>
    </xf>
    <xf numFmtId="0" fontId="9" fillId="3" borderId="4" xfId="7" applyFont="1" applyFill="1" applyBorder="1" applyAlignment="1">
      <alignment horizontal="left" vertical="center" wrapText="1"/>
    </xf>
    <xf numFmtId="0" fontId="9" fillId="3" borderId="4" xfId="7" applyFont="1" applyFill="1" applyBorder="1" applyAlignment="1">
      <alignment horizontal="center" vertical="center" wrapText="1"/>
    </xf>
    <xf numFmtId="3" fontId="9" fillId="3" borderId="4" xfId="7" applyNumberFormat="1" applyFont="1" applyFill="1" applyBorder="1" applyAlignment="1">
      <alignment horizontal="center" vertical="center" wrapText="1"/>
    </xf>
    <xf numFmtId="0" fontId="4" fillId="3" borderId="9" xfId="7" applyFont="1" applyFill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textRotation="90" wrapText="1"/>
    </xf>
    <xf numFmtId="49" fontId="4" fillId="0" borderId="1" xfId="7" applyNumberFormat="1" applyFont="1" applyBorder="1" applyAlignment="1">
      <alignment horizontal="left" vertical="center" wrapText="1" indent="1"/>
    </xf>
    <xf numFmtId="0" fontId="9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center" vertical="center" wrapText="1"/>
    </xf>
    <xf numFmtId="9" fontId="4" fillId="0" borderId="1" xfId="7" applyNumberFormat="1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 wrapText="1"/>
    </xf>
    <xf numFmtId="0" fontId="9" fillId="0" borderId="0" xfId="7" applyFont="1"/>
    <xf numFmtId="0" fontId="4" fillId="0" borderId="6" xfId="7" applyFont="1" applyBorder="1" applyAlignment="1">
      <alignment horizontal="center" vertical="center" textRotation="90" wrapText="1"/>
    </xf>
    <xf numFmtId="0" fontId="4" fillId="0" borderId="1" xfId="7" applyFont="1" applyBorder="1" applyAlignment="1">
      <alignment horizontal="left" vertical="center" wrapText="1"/>
    </xf>
    <xf numFmtId="0" fontId="9" fillId="3" borderId="1" xfId="7" applyFont="1" applyFill="1" applyBorder="1" applyAlignment="1">
      <alignment horizontal="left" vertical="center" wrapText="1"/>
    </xf>
    <xf numFmtId="0" fontId="9" fillId="3" borderId="1" xfId="7" applyFont="1" applyFill="1" applyBorder="1" applyAlignment="1">
      <alignment horizontal="center" vertical="center" wrapText="1"/>
    </xf>
    <xf numFmtId="3" fontId="4" fillId="3" borderId="1" xfId="7" applyNumberFormat="1" applyFont="1" applyFill="1" applyBorder="1" applyAlignment="1">
      <alignment vertical="center" wrapText="1"/>
    </xf>
    <xf numFmtId="3" fontId="4" fillId="3" borderId="1" xfId="7" applyNumberFormat="1" applyFont="1" applyFill="1" applyBorder="1" applyAlignment="1">
      <alignment horizontal="center" vertical="center" wrapText="1"/>
    </xf>
    <xf numFmtId="3" fontId="9" fillId="3" borderId="1" xfId="7" applyNumberFormat="1" applyFont="1" applyFill="1" applyBorder="1" applyAlignment="1">
      <alignment horizontal="right" vertical="center"/>
    </xf>
    <xf numFmtId="0" fontId="4" fillId="3" borderId="11" xfId="7" applyFont="1" applyFill="1" applyBorder="1" applyAlignment="1">
      <alignment horizontal="center" vertical="center" wrapText="1"/>
    </xf>
    <xf numFmtId="0" fontId="9" fillId="0" borderId="6" xfId="7" applyFont="1" applyFill="1" applyBorder="1" applyAlignment="1">
      <alignment horizontal="center" vertical="center" wrapText="1"/>
    </xf>
    <xf numFmtId="49" fontId="4" fillId="0" borderId="1" xfId="7" applyNumberFormat="1" applyFont="1" applyFill="1" applyBorder="1" applyAlignment="1">
      <alignment horizontal="center" vertical="center" wrapText="1"/>
    </xf>
    <xf numFmtId="3" fontId="4" fillId="0" borderId="1" xfId="7" applyNumberFormat="1" applyFont="1" applyFill="1" applyBorder="1" applyAlignment="1">
      <alignment horizontal="center" vertical="center" wrapText="1"/>
    </xf>
    <xf numFmtId="4" fontId="9" fillId="0" borderId="1" xfId="7" applyNumberFormat="1" applyFont="1" applyFill="1" applyBorder="1" applyAlignment="1">
      <alignment horizontal="right" vertical="center"/>
    </xf>
    <xf numFmtId="0" fontId="4" fillId="0" borderId="11" xfId="7" applyFont="1" applyFill="1" applyBorder="1" applyAlignment="1">
      <alignment horizontal="center" vertical="center" wrapText="1"/>
    </xf>
    <xf numFmtId="0" fontId="9" fillId="3" borderId="19" xfId="7" applyFont="1" applyFill="1" applyBorder="1" applyAlignment="1">
      <alignment horizontal="left" vertical="center" wrapText="1"/>
    </xf>
    <xf numFmtId="0" fontId="9" fillId="3" borderId="19" xfId="7" applyFont="1" applyFill="1" applyBorder="1" applyAlignment="1">
      <alignment horizontal="center" vertical="center" wrapText="1"/>
    </xf>
    <xf numFmtId="0" fontId="4" fillId="3" borderId="20" xfId="7" applyFont="1" applyFill="1" applyBorder="1" applyAlignment="1">
      <alignment horizontal="center" vertical="center" wrapText="1"/>
    </xf>
    <xf numFmtId="0" fontId="4" fillId="0" borderId="10" xfId="7" applyFont="1" applyBorder="1" applyAlignment="1">
      <alignment horizontal="left" vertical="center" textRotation="90" wrapText="1"/>
    </xf>
    <xf numFmtId="0" fontId="4" fillId="0" borderId="16" xfId="7" applyFont="1" applyBorder="1" applyAlignment="1">
      <alignment horizontal="left" vertical="center" textRotation="90" wrapText="1"/>
    </xf>
    <xf numFmtId="0" fontId="9" fillId="3" borderId="1" xfId="7" applyFont="1" applyFill="1" applyBorder="1" applyAlignment="1">
      <alignment vertical="center" wrapText="1"/>
    </xf>
    <xf numFmtId="3" fontId="9" fillId="3" borderId="1" xfId="7" applyNumberFormat="1" applyFont="1" applyFill="1" applyBorder="1" applyAlignment="1">
      <alignment horizontal="center" vertical="center" wrapText="1"/>
    </xf>
    <xf numFmtId="0" fontId="4" fillId="0" borderId="1" xfId="7" applyFont="1" applyBorder="1" applyAlignment="1">
      <alignment vertical="center" wrapText="1"/>
    </xf>
    <xf numFmtId="4" fontId="4" fillId="0" borderId="1" xfId="7" applyNumberFormat="1" applyFont="1" applyBorder="1" applyAlignment="1">
      <alignment horizontal="right" vertical="center"/>
    </xf>
    <xf numFmtId="0" fontId="9" fillId="3" borderId="21" xfId="7" applyFont="1" applyFill="1" applyBorder="1" applyAlignment="1">
      <alignment horizontal="left" vertical="center" wrapText="1"/>
    </xf>
    <xf numFmtId="0" fontId="9" fillId="3" borderId="21" xfId="7" applyFont="1" applyFill="1" applyBorder="1" applyAlignment="1">
      <alignment horizontal="center" vertical="center" wrapText="1"/>
    </xf>
    <xf numFmtId="0" fontId="9" fillId="3" borderId="21" xfId="7" applyFont="1" applyFill="1" applyBorder="1" applyAlignment="1">
      <alignment vertical="center" wrapText="1"/>
    </xf>
    <xf numFmtId="3" fontId="9" fillId="3" borderId="21" xfId="7" applyNumberFormat="1" applyFont="1" applyFill="1" applyBorder="1" applyAlignment="1">
      <alignment horizontal="center" vertical="center" wrapText="1"/>
    </xf>
    <xf numFmtId="4" fontId="9" fillId="3" borderId="21" xfId="7" applyNumberFormat="1" applyFont="1" applyFill="1" applyBorder="1" applyAlignment="1">
      <alignment horizontal="right" vertical="center"/>
    </xf>
    <xf numFmtId="0" fontId="4" fillId="3" borderId="22" xfId="7" applyFont="1" applyFill="1" applyBorder="1" applyAlignment="1">
      <alignment horizontal="center" vertical="center" wrapText="1"/>
    </xf>
    <xf numFmtId="0" fontId="5" fillId="0" borderId="0" xfId="7" applyFont="1"/>
    <xf numFmtId="0" fontId="4" fillId="0" borderId="0" xfId="7" applyFont="1" applyFill="1"/>
    <xf numFmtId="0" fontId="8" fillId="0" borderId="23" xfId="6" applyFont="1" applyBorder="1" applyAlignment="1" applyProtection="1">
      <alignment vertical="center"/>
      <protection locked="0" hidden="1"/>
    </xf>
    <xf numFmtId="4" fontId="4" fillId="2" borderId="1" xfId="7" applyNumberFormat="1" applyFont="1" applyFill="1" applyBorder="1" applyAlignment="1">
      <alignment vertical="center" wrapText="1"/>
    </xf>
    <xf numFmtId="0" fontId="5" fillId="0" borderId="9" xfId="7" applyFont="1" applyBorder="1" applyAlignment="1">
      <alignment horizontal="center" vertical="center" wrapText="1"/>
    </xf>
    <xf numFmtId="0" fontId="5" fillId="0" borderId="11" xfId="7" applyFont="1" applyBorder="1" applyAlignment="1">
      <alignment horizontal="center" vertical="center" wrapText="1"/>
    </xf>
    <xf numFmtId="0" fontId="5" fillId="0" borderId="4" xfId="7" applyFont="1" applyBorder="1" applyAlignment="1">
      <alignment horizontal="center" vertical="center" wrapText="1"/>
    </xf>
    <xf numFmtId="0" fontId="5" fillId="0" borderId="1" xfId="7" applyFont="1" applyBorder="1"/>
    <xf numFmtId="0" fontId="5" fillId="0" borderId="1" xfId="7" applyFont="1" applyBorder="1" applyAlignment="1">
      <alignment vertical="center" wrapText="1"/>
    </xf>
    <xf numFmtId="3" fontId="5" fillId="0" borderId="4" xfId="7" applyNumberFormat="1" applyFont="1" applyBorder="1" applyAlignment="1">
      <alignment horizontal="center" vertical="center" wrapText="1"/>
    </xf>
    <xf numFmtId="3" fontId="5" fillId="0" borderId="1" xfId="7" applyNumberFormat="1" applyFont="1" applyBorder="1"/>
    <xf numFmtId="0" fontId="9" fillId="3" borderId="12" xfId="7" applyFont="1" applyFill="1" applyBorder="1" applyAlignment="1">
      <alignment horizontal="center" vertical="center" wrapText="1"/>
    </xf>
    <xf numFmtId="0" fontId="9" fillId="3" borderId="13" xfId="7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vertical="center" wrapText="1"/>
    </xf>
    <xf numFmtId="0" fontId="5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/>
    </xf>
    <xf numFmtId="0" fontId="4" fillId="2" borderId="0" xfId="7" applyFont="1" applyFill="1" applyAlignment="1">
      <alignment horizontal="center" wrapText="1"/>
    </xf>
    <xf numFmtId="0" fontId="4" fillId="0" borderId="0" xfId="7" applyFont="1" applyAlignment="1">
      <alignment horizontal="center" vertical="top"/>
    </xf>
    <xf numFmtId="0" fontId="5" fillId="0" borderId="0" xfId="7" applyFont="1" applyAlignment="1">
      <alignment horizontal="center"/>
    </xf>
    <xf numFmtId="0" fontId="5" fillId="0" borderId="0" xfId="7" applyFont="1" applyAlignment="1">
      <alignment horizontal="center" wrapText="1"/>
    </xf>
    <xf numFmtId="0" fontId="9" fillId="0" borderId="12" xfId="7" applyFont="1" applyBorder="1" applyAlignment="1">
      <alignment horizontal="center"/>
    </xf>
    <xf numFmtId="0" fontId="9" fillId="0" borderId="13" xfId="7" applyFont="1" applyBorder="1" applyAlignment="1">
      <alignment horizontal="center"/>
    </xf>
    <xf numFmtId="0" fontId="9" fillId="3" borderId="2" xfId="7" applyFont="1" applyFill="1" applyBorder="1" applyAlignment="1">
      <alignment horizontal="center" vertical="center" wrapText="1"/>
    </xf>
    <xf numFmtId="0" fontId="9" fillId="3" borderId="3" xfId="7" applyFont="1" applyFill="1" applyBorder="1" applyAlignment="1">
      <alignment horizontal="center" vertical="center" wrapText="1"/>
    </xf>
    <xf numFmtId="0" fontId="9" fillId="3" borderId="16" xfId="7" applyFont="1" applyFill="1" applyBorder="1" applyAlignment="1">
      <alignment horizontal="center" vertical="center" wrapText="1"/>
    </xf>
    <xf numFmtId="0" fontId="9" fillId="3" borderId="7" xfId="7" applyFont="1" applyFill="1" applyBorder="1" applyAlignment="1">
      <alignment horizontal="center" vertical="center" wrapText="1"/>
    </xf>
    <xf numFmtId="0" fontId="9" fillId="3" borderId="17" xfId="7" applyFont="1" applyFill="1" applyBorder="1" applyAlignment="1">
      <alignment horizontal="center" vertical="center" wrapText="1"/>
    </xf>
    <xf numFmtId="0" fontId="9" fillId="3" borderId="18" xfId="7" applyFont="1" applyFill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7" xfId="7" applyFont="1" applyBorder="1" applyAlignment="1">
      <alignment horizontal="center" vertical="center" wrapText="1"/>
    </xf>
    <xf numFmtId="0" fontId="5" fillId="0" borderId="8" xfId="7" applyFont="1" applyBorder="1" applyAlignment="1">
      <alignment horizontal="center" vertical="center" wrapText="1"/>
    </xf>
    <xf numFmtId="0" fontId="5" fillId="0" borderId="10" xfId="7" applyFont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2" fontId="4" fillId="0" borderId="1" xfId="7" applyNumberFormat="1" applyFont="1" applyBorder="1" applyAlignment="1">
      <alignment horizontal="center" vertical="center" wrapText="1"/>
    </xf>
    <xf numFmtId="4" fontId="4" fillId="0" borderId="1" xfId="7" applyNumberFormat="1" applyFont="1" applyFill="1" applyBorder="1" applyAlignment="1">
      <alignment vertical="center" wrapText="1"/>
    </xf>
    <xf numFmtId="4" fontId="9" fillId="3" borderId="4" xfId="7" applyNumberFormat="1" applyFont="1" applyFill="1" applyBorder="1" applyAlignment="1">
      <alignment horizontal="right" vertical="center" wrapText="1"/>
    </xf>
    <xf numFmtId="4" fontId="4" fillId="0" borderId="1" xfId="7" applyNumberFormat="1" applyFont="1" applyBorder="1" applyAlignment="1">
      <alignment horizontal="right" vertical="center" wrapText="1"/>
    </xf>
    <xf numFmtId="4" fontId="9" fillId="3" borderId="1" xfId="7" applyNumberFormat="1" applyFont="1" applyFill="1" applyBorder="1" applyAlignment="1">
      <alignment horizontal="right" vertical="center"/>
    </xf>
  </cellXfs>
  <cellStyles count="9">
    <cellStyle name="Обычный" xfId="0" builtinId="0"/>
    <cellStyle name="Обычный 2" xfId="7" xr:uid="{CA2AA041-59F9-4242-8AED-57CA7C8FD89C}"/>
    <cellStyle name="Обычный 2 2" xfId="4" xr:uid="{00000000-0005-0000-0000-000001000000}"/>
    <cellStyle name="Обычный 2 5 2" xfId="6" xr:uid="{486DBE85-6B46-4B37-9FA1-4FC6B2DB8ADB}"/>
    <cellStyle name="Обычный 26" xfId="5" xr:uid="{3F95FABB-DE77-4863-8E0B-3DD5D441095A}"/>
    <cellStyle name="Обычный 4" xfId="8" xr:uid="{7567A744-748C-47B6-AB10-BDF90F32D540}"/>
    <cellStyle name="Обычный 4 3" xfId="3" xr:uid="{00000000-0005-0000-0000-000002000000}"/>
    <cellStyle name="Обычный 9" xfId="2" xr:uid="{00000000-0005-0000-0000-000003000000}"/>
    <cellStyle name="Финансовый 3 10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E595F-0A3A-4C42-BEB7-CD8C5324B719}">
  <dimension ref="A1:H59"/>
  <sheetViews>
    <sheetView tabSelected="1" view="pageBreakPreview" zoomScaleSheetLayoutView="100" workbookViewId="0">
      <selection activeCell="H21" sqref="H21"/>
    </sheetView>
  </sheetViews>
  <sheetFormatPr defaultRowHeight="12.75" x14ac:dyDescent="0.2"/>
  <cols>
    <col min="1" max="1" width="2" style="2" customWidth="1"/>
    <col min="2" max="2" width="8.5703125" style="2" customWidth="1"/>
    <col min="3" max="3" width="57.5703125" style="2" customWidth="1"/>
    <col min="4" max="4" width="15.42578125" style="2" customWidth="1"/>
    <col min="5" max="5" width="15.7109375" style="2" customWidth="1"/>
    <col min="6" max="6" width="9.85546875" style="2" customWidth="1"/>
    <col min="7" max="7" width="15.7109375" style="2" customWidth="1"/>
    <col min="8" max="8" width="22.7109375" style="2" customWidth="1"/>
    <col min="9" max="9" width="9.85546875" style="2" customWidth="1"/>
    <col min="10" max="16384" width="9.140625" style="2"/>
  </cols>
  <sheetData>
    <row r="1" spans="1:8" ht="15.75" customHeight="1" x14ac:dyDescent="0.2">
      <c r="E1" s="61" t="s">
        <v>37</v>
      </c>
      <c r="F1" s="61"/>
      <c r="G1" s="61"/>
      <c r="H1" s="61"/>
    </row>
    <row r="2" spans="1:8" ht="15.75" customHeight="1" x14ac:dyDescent="0.25">
      <c r="H2" s="3"/>
    </row>
    <row r="3" spans="1:8" ht="15.75" customHeight="1" x14ac:dyDescent="0.3">
      <c r="B3" s="62" t="s">
        <v>5</v>
      </c>
      <c r="C3" s="62"/>
      <c r="D3" s="62"/>
      <c r="E3" s="62"/>
      <c r="F3" s="62"/>
      <c r="G3" s="62"/>
      <c r="H3" s="62"/>
    </row>
    <row r="4" spans="1:8" ht="15.75" customHeight="1" x14ac:dyDescent="0.3">
      <c r="B4" s="62" t="s">
        <v>38</v>
      </c>
      <c r="C4" s="62"/>
      <c r="D4" s="62"/>
      <c r="E4" s="62"/>
      <c r="F4" s="62"/>
      <c r="G4" s="62"/>
      <c r="H4" s="62"/>
    </row>
    <row r="5" spans="1:8" ht="15.75" customHeight="1" x14ac:dyDescent="0.2">
      <c r="B5" s="63"/>
      <c r="C5" s="63"/>
      <c r="D5" s="63"/>
      <c r="E5" s="63"/>
      <c r="F5" s="63"/>
      <c r="G5" s="63"/>
      <c r="H5" s="63"/>
    </row>
    <row r="6" spans="1:8" ht="15.75" customHeight="1" x14ac:dyDescent="0.2">
      <c r="B6" s="64" t="s">
        <v>6</v>
      </c>
      <c r="C6" s="64"/>
      <c r="D6" s="64"/>
      <c r="E6" s="64"/>
      <c r="F6" s="64"/>
      <c r="G6" s="64"/>
      <c r="H6" s="64"/>
    </row>
    <row r="7" spans="1:8" ht="15.75" customHeight="1" x14ac:dyDescent="0.25">
      <c r="B7" s="65" t="s">
        <v>7</v>
      </c>
      <c r="C7" s="65"/>
      <c r="D7" s="65"/>
      <c r="E7" s="65"/>
      <c r="F7" s="65"/>
      <c r="G7" s="65"/>
      <c r="H7" s="65"/>
    </row>
    <row r="8" spans="1:8" ht="32.25" customHeight="1" x14ac:dyDescent="0.25">
      <c r="B8" s="66" t="s">
        <v>39</v>
      </c>
      <c r="C8" s="66"/>
      <c r="D8" s="66"/>
      <c r="E8" s="66"/>
      <c r="F8" s="66"/>
      <c r="G8" s="66"/>
      <c r="H8" s="66"/>
    </row>
    <row r="9" spans="1:8" ht="15.75" customHeight="1" thickBot="1" x14ac:dyDescent="0.25"/>
    <row r="10" spans="1:8" ht="36.75" customHeight="1" x14ac:dyDescent="0.2">
      <c r="A10" s="77" t="s">
        <v>19</v>
      </c>
      <c r="B10" s="53"/>
      <c r="C10" s="53" t="s">
        <v>20</v>
      </c>
      <c r="D10" s="53" t="s">
        <v>21</v>
      </c>
      <c r="E10" s="53" t="s">
        <v>40</v>
      </c>
      <c r="F10" s="56" t="s">
        <v>22</v>
      </c>
      <c r="G10" s="56" t="s">
        <v>23</v>
      </c>
      <c r="H10" s="51" t="s">
        <v>24</v>
      </c>
    </row>
    <row r="11" spans="1:8" ht="36.75" customHeight="1" x14ac:dyDescent="0.2">
      <c r="A11" s="78"/>
      <c r="B11" s="79"/>
      <c r="C11" s="54"/>
      <c r="D11" s="54"/>
      <c r="E11" s="55"/>
      <c r="F11" s="57"/>
      <c r="G11" s="54"/>
      <c r="H11" s="52"/>
    </row>
    <row r="12" spans="1:8" ht="18.75" customHeight="1" thickBot="1" x14ac:dyDescent="0.25">
      <c r="A12" s="67">
        <v>1</v>
      </c>
      <c r="B12" s="68"/>
      <c r="C12" s="4">
        <v>2</v>
      </c>
      <c r="D12" s="4">
        <v>3</v>
      </c>
      <c r="E12" s="4">
        <v>4</v>
      </c>
      <c r="F12" s="5">
        <v>5</v>
      </c>
      <c r="G12" s="6">
        <v>6</v>
      </c>
      <c r="H12" s="7">
        <v>7</v>
      </c>
    </row>
    <row r="13" spans="1:8" ht="18.75" customHeight="1" x14ac:dyDescent="0.2">
      <c r="A13" s="69" t="s">
        <v>12</v>
      </c>
      <c r="B13" s="70"/>
      <c r="C13" s="8" t="s">
        <v>13</v>
      </c>
      <c r="D13" s="9" t="s">
        <v>25</v>
      </c>
      <c r="E13" s="10"/>
      <c r="F13" s="10"/>
      <c r="G13" s="82">
        <f>G14</f>
        <v>0</v>
      </c>
      <c r="H13" s="11"/>
    </row>
    <row r="14" spans="1:8" s="18" customFormat="1" ht="28.5" customHeight="1" x14ac:dyDescent="0.2">
      <c r="A14" s="12"/>
      <c r="B14" s="13" t="s">
        <v>1</v>
      </c>
      <c r="C14" s="14" t="s">
        <v>14</v>
      </c>
      <c r="D14" s="15" t="s">
        <v>41</v>
      </c>
      <c r="E14" s="81">
        <f>E15</f>
        <v>0</v>
      </c>
      <c r="F14" s="80">
        <v>1</v>
      </c>
      <c r="G14" s="83">
        <f>SUM(G15:G15)</f>
        <v>0</v>
      </c>
      <c r="H14" s="17"/>
    </row>
    <row r="15" spans="1:8" ht="28.5" customHeight="1" x14ac:dyDescent="0.2">
      <c r="A15" s="19"/>
      <c r="B15" s="13" t="s">
        <v>15</v>
      </c>
      <c r="C15" s="20" t="s">
        <v>16</v>
      </c>
      <c r="D15" s="15" t="s">
        <v>41</v>
      </c>
      <c r="E15" s="50">
        <v>0</v>
      </c>
      <c r="F15" s="80">
        <v>1</v>
      </c>
      <c r="G15" s="83">
        <f>E15*F15</f>
        <v>0</v>
      </c>
      <c r="H15" s="17"/>
    </row>
    <row r="16" spans="1:8" ht="24.75" customHeight="1" x14ac:dyDescent="0.2">
      <c r="A16" s="71" t="s">
        <v>27</v>
      </c>
      <c r="B16" s="72"/>
      <c r="C16" s="21" t="s">
        <v>17</v>
      </c>
      <c r="D16" s="22" t="s">
        <v>25</v>
      </c>
      <c r="E16" s="23"/>
      <c r="F16" s="24"/>
      <c r="G16" s="25"/>
      <c r="H16" s="26"/>
    </row>
    <row r="17" spans="1:8" ht="73.5" customHeight="1" thickBot="1" x14ac:dyDescent="0.25">
      <c r="A17" s="27"/>
      <c r="B17" s="28" t="s">
        <v>2</v>
      </c>
      <c r="C17" s="20" t="s">
        <v>18</v>
      </c>
      <c r="D17" s="15" t="s">
        <v>28</v>
      </c>
      <c r="E17" s="50">
        <v>0</v>
      </c>
      <c r="F17" s="29">
        <v>99</v>
      </c>
      <c r="G17" s="30">
        <f>E17*F17</f>
        <v>0</v>
      </c>
      <c r="H17" s="31" t="s">
        <v>0</v>
      </c>
    </row>
    <row r="18" spans="1:8" ht="27.75" customHeight="1" x14ac:dyDescent="0.2">
      <c r="A18" s="73" t="s">
        <v>29</v>
      </c>
      <c r="B18" s="74"/>
      <c r="C18" s="32" t="s">
        <v>30</v>
      </c>
      <c r="D18" s="33" t="s">
        <v>25</v>
      </c>
      <c r="E18" s="10"/>
      <c r="F18" s="10"/>
      <c r="G18" s="82">
        <f>G19</f>
        <v>0</v>
      </c>
      <c r="H18" s="34"/>
    </row>
    <row r="19" spans="1:8" ht="27.75" customHeight="1" x14ac:dyDescent="0.2">
      <c r="A19" s="35"/>
      <c r="B19" s="13" t="s">
        <v>31</v>
      </c>
      <c r="C19" s="14" t="s">
        <v>32</v>
      </c>
      <c r="D19" s="15" t="s">
        <v>41</v>
      </c>
      <c r="E19" s="81">
        <f>E20</f>
        <v>0</v>
      </c>
      <c r="F19" s="80">
        <v>1</v>
      </c>
      <c r="G19" s="83">
        <f>SUM(G20:G20)</f>
        <v>0</v>
      </c>
      <c r="H19" s="17"/>
    </row>
    <row r="20" spans="1:8" ht="27.75" customHeight="1" x14ac:dyDescent="0.2">
      <c r="A20" s="36"/>
      <c r="B20" s="13" t="s">
        <v>33</v>
      </c>
      <c r="C20" s="20" t="s">
        <v>34</v>
      </c>
      <c r="D20" s="15" t="s">
        <v>41</v>
      </c>
      <c r="E20" s="50">
        <v>0</v>
      </c>
      <c r="F20" s="80">
        <v>1</v>
      </c>
      <c r="G20" s="83">
        <f>E20*F20</f>
        <v>0</v>
      </c>
      <c r="H20" s="17"/>
    </row>
    <row r="21" spans="1:8" ht="13.5" customHeight="1" x14ac:dyDescent="0.2">
      <c r="A21" s="36"/>
      <c r="H21" s="17"/>
    </row>
    <row r="22" spans="1:8" ht="16.5" customHeight="1" x14ac:dyDescent="0.2">
      <c r="A22" s="71"/>
      <c r="B22" s="72"/>
      <c r="C22" s="21" t="s">
        <v>3</v>
      </c>
      <c r="D22" s="22" t="s">
        <v>25</v>
      </c>
      <c r="E22" s="37"/>
      <c r="F22" s="38"/>
      <c r="G22" s="84">
        <f>G17</f>
        <v>0</v>
      </c>
      <c r="H22" s="26"/>
    </row>
    <row r="23" spans="1:8" ht="16.5" customHeight="1" x14ac:dyDescent="0.2">
      <c r="A23" s="75"/>
      <c r="B23" s="76"/>
      <c r="C23" s="20" t="s">
        <v>35</v>
      </c>
      <c r="D23" s="15" t="s">
        <v>26</v>
      </c>
      <c r="E23" s="39"/>
      <c r="F23" s="16">
        <v>0.22</v>
      </c>
      <c r="G23" s="40">
        <f>G22*F23</f>
        <v>0</v>
      </c>
      <c r="H23" s="17"/>
    </row>
    <row r="24" spans="1:8" ht="16.5" customHeight="1" thickBot="1" x14ac:dyDescent="0.25">
      <c r="A24" s="58"/>
      <c r="B24" s="59"/>
      <c r="C24" s="41" t="s">
        <v>4</v>
      </c>
      <c r="D24" s="42"/>
      <c r="E24" s="43"/>
      <c r="F24" s="44"/>
      <c r="G24" s="45">
        <f>G22+G23</f>
        <v>0</v>
      </c>
      <c r="H24" s="46"/>
    </row>
    <row r="25" spans="1:8" ht="12.75" customHeight="1" x14ac:dyDescent="0.2"/>
    <row r="26" spans="1:8" ht="12.75" customHeight="1" x14ac:dyDescent="0.2">
      <c r="B26" s="60" t="s">
        <v>36</v>
      </c>
      <c r="C26" s="60"/>
      <c r="D26" s="60"/>
      <c r="E26" s="60"/>
      <c r="F26" s="60"/>
      <c r="G26" s="60"/>
    </row>
    <row r="27" spans="1:8" ht="12.75" customHeight="1" x14ac:dyDescent="0.2">
      <c r="B27" s="60"/>
      <c r="C27" s="60"/>
      <c r="D27" s="60"/>
      <c r="E27" s="60"/>
      <c r="F27" s="60"/>
      <c r="G27" s="60"/>
    </row>
    <row r="28" spans="1:8" ht="27.75" customHeight="1" x14ac:dyDescent="0.2"/>
    <row r="29" spans="1:8" ht="12.75" customHeight="1" x14ac:dyDescent="0.25">
      <c r="B29" s="47"/>
      <c r="C29" s="49" t="s">
        <v>8</v>
      </c>
      <c r="D29" s="47"/>
      <c r="E29" s="47"/>
      <c r="F29" s="47"/>
      <c r="G29" s="47"/>
    </row>
    <row r="30" spans="1:8" ht="17.25" customHeight="1" x14ac:dyDescent="0.25">
      <c r="B30" s="47"/>
      <c r="C30" s="1" t="s">
        <v>9</v>
      </c>
      <c r="D30" s="47"/>
      <c r="E30" s="47"/>
      <c r="F30" s="47"/>
      <c r="G30" s="47"/>
    </row>
    <row r="31" spans="1:8" ht="12.75" customHeight="1" x14ac:dyDescent="0.25">
      <c r="B31" s="47"/>
      <c r="C31" s="49" t="s">
        <v>10</v>
      </c>
      <c r="D31" s="47"/>
      <c r="E31" s="47"/>
      <c r="F31" s="47"/>
      <c r="G31" s="47"/>
    </row>
    <row r="32" spans="1:8" ht="18" customHeight="1" x14ac:dyDescent="0.25">
      <c r="B32" s="47"/>
      <c r="C32" s="1" t="s">
        <v>11</v>
      </c>
      <c r="D32" s="47"/>
      <c r="E32" s="47"/>
      <c r="F32" s="47"/>
      <c r="G32" s="47"/>
    </row>
    <row r="33" spans="2:7" ht="12.75" customHeight="1" x14ac:dyDescent="0.25">
      <c r="B33" s="47"/>
      <c r="C33" s="47"/>
      <c r="D33" s="47"/>
      <c r="E33" s="47"/>
      <c r="F33" s="47"/>
      <c r="G33" s="47"/>
    </row>
    <row r="34" spans="2:7" ht="12.75" customHeight="1" x14ac:dyDescent="0.2"/>
    <row r="35" spans="2:7" ht="12.75" customHeight="1" x14ac:dyDescent="0.2"/>
    <row r="36" spans="2:7" ht="12.75" customHeight="1" x14ac:dyDescent="0.2"/>
    <row r="37" spans="2:7" ht="12.75" customHeight="1" x14ac:dyDescent="0.2"/>
    <row r="38" spans="2:7" ht="12.75" customHeight="1" x14ac:dyDescent="0.2"/>
    <row r="39" spans="2:7" ht="12.75" customHeight="1" x14ac:dyDescent="0.2"/>
    <row r="40" spans="2:7" ht="12.75" customHeight="1" x14ac:dyDescent="0.2"/>
    <row r="41" spans="2:7" ht="12.75" customHeight="1" x14ac:dyDescent="0.2"/>
    <row r="42" spans="2:7" ht="12.75" customHeight="1" x14ac:dyDescent="0.2"/>
    <row r="43" spans="2:7" ht="12.75" customHeight="1" x14ac:dyDescent="0.2"/>
    <row r="48" spans="2:7" ht="115.5" customHeight="1" x14ac:dyDescent="0.2"/>
    <row r="49" ht="12.75" customHeight="1" x14ac:dyDescent="0.2"/>
    <row r="51" ht="12.75" customHeight="1" x14ac:dyDescent="0.2"/>
    <row r="59" s="48" customFormat="1" x14ac:dyDescent="0.2"/>
  </sheetData>
  <mergeCells count="22">
    <mergeCell ref="A24:B24"/>
    <mergeCell ref="B26:G27"/>
    <mergeCell ref="E1:H1"/>
    <mergeCell ref="B3:H3"/>
    <mergeCell ref="B4:H4"/>
    <mergeCell ref="B5:H5"/>
    <mergeCell ref="B6:H6"/>
    <mergeCell ref="B7:H7"/>
    <mergeCell ref="B8:H8"/>
    <mergeCell ref="A12:B12"/>
    <mergeCell ref="A13:B13"/>
    <mergeCell ref="A16:B16"/>
    <mergeCell ref="A18:B18"/>
    <mergeCell ref="A22:B22"/>
    <mergeCell ref="A23:B23"/>
    <mergeCell ref="A10:B11"/>
    <mergeCell ref="H10:H11"/>
    <mergeCell ref="C10:C11"/>
    <mergeCell ref="D10:D11"/>
    <mergeCell ref="E10:E11"/>
    <mergeCell ref="F10:F11"/>
    <mergeCell ref="G10:G11"/>
  </mergeCells>
  <printOptions horizontalCentered="1"/>
  <pageMargins left="0.9055118110236221" right="0.51181102362204722" top="0.35433070866141736" bottom="0.55118110236220474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Павлова Дарья Андреевна</cp:lastModifiedBy>
  <cp:lastPrinted>2024-10-03T07:36:05Z</cp:lastPrinted>
  <dcterms:created xsi:type="dcterms:W3CDTF">2015-06-05T18:19:34Z</dcterms:created>
  <dcterms:modified xsi:type="dcterms:W3CDTF">2025-12-19T02:22:05Z</dcterms:modified>
</cp:coreProperties>
</file>